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C:\Users\Erin Brenner\Dropbox\Right Touch Editing\RTE Projects\RTE\RTE Onsite Content\New Freelancer Business Pack\"/>
    </mc:Choice>
  </mc:AlternateContent>
  <xr:revisionPtr revIDLastSave="0" documentId="13_ncr:1_{A3B719AD-D535-455F-A66B-165C73FEEA20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Directions" sheetId="4" r:id="rId1"/>
    <sheet name="Website Dashboard" sheetId="2" r:id="rId2"/>
    <sheet name="Blog Dashboard" sheetId="5" r:id="rId3"/>
    <sheet name="Social Media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9" i="9" l="1"/>
  <c r="C20" i="9"/>
  <c r="N20" i="9" s="1"/>
  <c r="N16" i="9"/>
  <c r="N14" i="9"/>
  <c r="N13" i="9"/>
  <c r="N12" i="9"/>
  <c r="N7" i="9"/>
  <c r="N6" i="9"/>
  <c r="N5" i="9"/>
  <c r="N4" i="9"/>
  <c r="N8" i="2"/>
  <c r="N10" i="9"/>
  <c r="C11" i="9"/>
  <c r="N11" i="9" s="1"/>
  <c r="C15" i="9"/>
  <c r="N15" i="9" s="1"/>
  <c r="N11" i="5" l="1"/>
  <c r="N10" i="5"/>
  <c r="N9" i="5"/>
  <c r="N17" i="5"/>
  <c r="N16" i="5"/>
  <c r="N15" i="5"/>
  <c r="N8" i="5"/>
  <c r="N7" i="5"/>
  <c r="N6" i="5"/>
  <c r="N9" i="2"/>
  <c r="N14" i="2"/>
  <c r="N15" i="2"/>
  <c r="N7" i="2"/>
  <c r="N6" i="2"/>
  <c r="N1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Erin Brenner</author>
    <author>Molli Barnes</author>
  </authors>
  <commentList>
    <comment ref="A2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Erin Brenner:</t>
        </r>
        <r>
          <rPr>
            <sz val="9"/>
            <color indexed="81"/>
            <rFont val="Tahoma"/>
            <charset val="1"/>
          </rPr>
          <t xml:space="preserve">
How to find your Goog analytics code: https://analytics.google.com/analytics/web/#management/Settings/a1853306w109216850p113834879/%3Fm.page%3DTrackingCode/ </t>
        </r>
      </text>
    </comment>
    <comment ref="O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Erin Brenner:</t>
        </r>
        <r>
          <rPr>
            <sz val="9"/>
            <color indexed="81"/>
            <rFont val="Tahoma"/>
            <family val="2"/>
          </rPr>
          <t xml:space="preserve">
List your source in this column (e.g., Google Analytics)</t>
        </r>
      </text>
    </comment>
    <comment ref="A6" authorId="1" shapeId="0" xr:uid="{00000000-0006-0000-0100-000003000000}">
      <text>
        <r>
          <rPr>
            <b/>
            <sz val="9"/>
            <color indexed="81"/>
            <rFont val="Calibri"/>
            <family val="2"/>
          </rPr>
          <t xml:space="preserve">Audience &gt; 
Overview
</t>
        </r>
      </text>
    </comment>
    <comment ref="A13" authorId="1" shapeId="0" xr:uid="{00000000-0006-0000-0100-000004000000}">
      <text>
        <r>
          <rPr>
            <b/>
            <sz val="9"/>
            <color indexed="81"/>
            <rFont val="Calibri"/>
            <family val="2"/>
          </rPr>
          <t>Audience &gt;
Overview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Erin Brenner</author>
    <author>Molli Barnes</author>
  </authors>
  <commentList>
    <comment ref="O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Erin Brenner:</t>
        </r>
        <r>
          <rPr>
            <sz val="9"/>
            <color indexed="81"/>
            <rFont val="Tahoma"/>
            <family val="2"/>
          </rPr>
          <t xml:space="preserve">
List your source in this column (e.g., Google Analytics)</t>
        </r>
      </text>
    </comment>
    <comment ref="A6" authorId="1" shapeId="0" xr:uid="{00000000-0006-0000-0200-000002000000}">
      <text>
        <r>
          <rPr>
            <b/>
            <sz val="9"/>
            <color indexed="81"/>
            <rFont val="Calibri"/>
            <family val="2"/>
          </rPr>
          <t xml:space="preserve">Audience &gt; 
Overview
</t>
        </r>
      </text>
    </comment>
    <comment ref="A15" authorId="1" shapeId="0" xr:uid="{00000000-0006-0000-0200-000003000000}">
      <text>
        <r>
          <rPr>
            <b/>
            <sz val="9"/>
            <color indexed="81"/>
            <rFont val="Calibri"/>
            <family val="2"/>
          </rPr>
          <t>Audience &gt;
Overview</t>
        </r>
      </text>
    </comment>
  </commentList>
</comments>
</file>

<file path=xl/sharedStrings.xml><?xml version="1.0" encoding="utf-8"?>
<sst xmlns="http://schemas.openxmlformats.org/spreadsheetml/2006/main" count="199" uniqueCount="82">
  <si>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</si>
  <si>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</si>
  <si>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</si>
  <si>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</si>
  <si>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</si>
  <si>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</si>
  <si>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</si>
  <si>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</si>
  <si>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</si>
  <si>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</si>
  <si>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</si>
  <si>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</si>
  <si>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YE Total</t>
  </si>
  <si>
    <t>Source</t>
  </si>
  <si>
    <t>Website awareness</t>
  </si>
  <si>
    <t>Twitter</t>
  </si>
  <si>
    <t>LinkedIn</t>
  </si>
  <si>
    <t>Total</t>
  </si>
  <si>
    <t>Website engagement</t>
  </si>
  <si>
    <t>Sessions</t>
  </si>
  <si>
    <t>Users</t>
  </si>
  <si>
    <t>New Visitor</t>
  </si>
  <si>
    <t>Returning Visitor</t>
  </si>
  <si>
    <t>Pageviews</t>
  </si>
  <si>
    <t>Pages / Sessions</t>
  </si>
  <si>
    <t>Avg. Session Duration (mm:ss)</t>
  </si>
  <si>
    <t xml:space="preserve">Blog URL: </t>
  </si>
  <si>
    <t>Blog awareness</t>
  </si>
  <si>
    <t>Blog engagement</t>
  </si>
  <si>
    <t>Feed Subscribers</t>
  </si>
  <si>
    <t>Email Subscribers</t>
  </si>
  <si>
    <t>Comments on blog</t>
  </si>
  <si>
    <t>Comments via email</t>
  </si>
  <si>
    <t xml:space="preserve">Analytics code: </t>
  </si>
  <si>
    <t>Followers</t>
  </si>
  <si>
    <t>Facebook</t>
  </si>
  <si>
    <t>Retweets</t>
  </si>
  <si>
    <t>Replies</t>
  </si>
  <si>
    <t>Mentions</t>
  </si>
  <si>
    <t>Month</t>
  </si>
  <si>
    <t>Follower Growth</t>
  </si>
  <si>
    <t>N/A</t>
  </si>
  <si>
    <t>Engagements</t>
  </si>
  <si>
    <t>Reach</t>
  </si>
  <si>
    <t>November</t>
  </si>
  <si>
    <t>Unique Pageviews</t>
  </si>
  <si>
    <t>Ave. Time on Page</t>
  </si>
  <si>
    <t>Entrances</t>
  </si>
  <si>
    <t>Bounce Rate</t>
  </si>
  <si>
    <t>% Exit</t>
  </si>
  <si>
    <t>September</t>
  </si>
  <si>
    <t>October</t>
  </si>
  <si>
    <t>Page Likes</t>
  </si>
  <si>
    <t>Page visits</t>
  </si>
  <si>
    <t>New Page Likes</t>
  </si>
  <si>
    <t>Awareness &amp; Engagement</t>
  </si>
  <si>
    <t>Profile Visits</t>
  </si>
  <si>
    <t>Hashtags</t>
  </si>
  <si>
    <t>[insert hashtag] (mentions)</t>
  </si>
  <si>
    <t>January</t>
  </si>
  <si>
    <t>Blog page popularity</t>
  </si>
  <si>
    <t>Blog total</t>
  </si>
  <si>
    <t>Home page</t>
  </si>
  <si>
    <t>Blog Post 1 URL or Title</t>
  </si>
  <si>
    <t>Blog Post 2 URL or Title</t>
  </si>
  <si>
    <t>Blog Post 3 URL or Title</t>
  </si>
  <si>
    <t>1,561(4.27%)</t>
  </si>
  <si>
    <t>1,509(4.78%)</t>
  </si>
  <si>
    <t>1,500(7.33%)</t>
  </si>
  <si>
    <r>
      <t>5,000</t>
    </r>
    <r>
      <rPr>
        <b/>
        <sz val="11"/>
        <color rgb="FF898989"/>
        <rFont val="Calibri"/>
        <family val="2"/>
        <scheme val="minor"/>
      </rPr>
      <t>(13.68%)</t>
    </r>
  </si>
  <si>
    <r>
      <t>3,971</t>
    </r>
    <r>
      <rPr>
        <sz val="11"/>
        <color rgb="FF898989"/>
        <rFont val="Calibri"/>
        <family val="2"/>
        <scheme val="minor"/>
      </rPr>
      <t>(12.57%)</t>
    </r>
  </si>
  <si>
    <r>
      <t>3,654</t>
    </r>
    <r>
      <rPr>
        <sz val="11"/>
        <color rgb="FF898989"/>
        <rFont val="Calibri"/>
        <family val="2"/>
        <scheme val="minor"/>
      </rPr>
      <t>(17.84%)</t>
    </r>
  </si>
  <si>
    <t>February</t>
  </si>
  <si>
    <t>March</t>
  </si>
  <si>
    <t>December</t>
  </si>
  <si>
    <t>August</t>
  </si>
  <si>
    <t>April</t>
  </si>
  <si>
    <t>EXAMPLE #s</t>
  </si>
  <si>
    <t xml:space="preserve">Website URL: </t>
  </si>
  <si>
    <t>Enjoy this free resource from</t>
  </si>
  <si>
    <r>
      <t xml:space="preserve">Work smarter, not harder. </t>
    </r>
    <r>
      <rPr>
        <i/>
        <sz val="20"/>
        <color rgb="FFEB610C"/>
        <rFont val="Calibri"/>
        <family val="2"/>
        <scheme val="minor"/>
      </rPr>
      <t>Right Touch Editing</t>
    </r>
    <r>
      <rPr>
        <i/>
        <sz val="20"/>
        <rFont val="Calibri"/>
        <family val="2"/>
        <scheme val="minor"/>
      </rPr>
      <t xml:space="preserve"> can help!</t>
    </r>
  </si>
  <si>
    <r>
      <t xml:space="preserve">Go to </t>
    </r>
    <r>
      <rPr>
        <i/>
        <sz val="20"/>
        <color rgb="FFEB610C"/>
        <rFont val="Calibri"/>
        <family val="2"/>
        <scheme val="minor"/>
      </rPr>
      <t>www.righttouchediting.com/editor-resources/</t>
    </r>
    <r>
      <rPr>
        <i/>
        <sz val="20"/>
        <rFont val="Calibri"/>
        <family val="2"/>
        <scheme val="minor"/>
      </rPr>
      <t xml:space="preserve"> for free downloads!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</si>
</sst>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</font>
    <font>
      <b/>
      <sz val="9"/>
      <color indexed="8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366FF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898989"/>
      <name val="Calibri"/>
      <family val="2"/>
      <scheme val="minor"/>
    </font>
    <font>
      <sz val="11"/>
      <color rgb="FF898989"/>
      <name val="Calibri"/>
      <family val="2"/>
      <scheme val="minor"/>
    </font>
    <font>
      <i/>
      <sz val="20"/>
      <name val="Calibri"/>
      <family val="2"/>
      <scheme val="minor"/>
    </font>
    <font>
      <i/>
      <sz val="20"/>
      <color rgb="FFEB610C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72C2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CCCCCC"/>
      </right>
      <top/>
      <bottom style="medium">
        <color rgb="FFE5E5E5"/>
      </bottom>
      <diagonal/>
    </border>
    <border>
      <left/>
      <right style="medium">
        <color rgb="FFCCCCCC"/>
      </right>
      <top/>
      <bottom/>
      <diagonal/>
    </border>
    <border>
      <left/>
      <right style="thin">
        <color indexed="64"/>
      </right>
      <top/>
      <bottom style="medium">
        <color rgb="FFE5E5E5"/>
      </bottom>
      <diagonal/>
    </border>
    <border>
      <left style="thin">
        <color indexed="64"/>
      </left>
      <right style="medium">
        <color rgb="FFCCCCCC"/>
      </right>
      <top/>
      <bottom style="medium">
        <color rgb="FFE5E5E5"/>
      </bottom>
      <diagonal/>
    </border>
    <border>
      <left style="thin">
        <color indexed="64"/>
      </left>
      <right style="medium">
        <color rgb="FFCCCCCC"/>
      </right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114">
    <xf numFmtId="0" fontId="0" fillId="0" borderId="0" xfId="0"/>
    <xf numFmtId="0" fontId="0" fillId="0" borderId="1" xfId="0" applyBorder="1"/>
    <xf numFmtId="0" fontId="8" fillId="0" borderId="2" xfId="0" applyFont="1" applyBorder="1"/>
    <xf numFmtId="0" fontId="8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Fill="1"/>
    <xf numFmtId="0" fontId="8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5" fillId="0" borderId="0" xfId="1" applyNumberFormat="1" applyFont="1" applyBorder="1"/>
    <xf numFmtId="3" fontId="5" fillId="0" borderId="0" xfId="1" applyNumberFormat="1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6" fillId="2" borderId="0" xfId="0" applyFont="1" applyFill="1"/>
    <xf numFmtId="3" fontId="5" fillId="0" borderId="0" xfId="1" applyNumberFormat="1" applyFont="1" applyFill="1" applyBorder="1" applyAlignment="1">
      <alignment horizontal="center"/>
    </xf>
    <xf numFmtId="4" fontId="5" fillId="0" borderId="0" xfId="1" applyNumberFormat="1" applyFont="1" applyFill="1" applyBorder="1" applyAlignment="1">
      <alignment horizontal="center"/>
    </xf>
    <xf numFmtId="0" fontId="10" fillId="0" borderId="0" xfId="0" applyFont="1"/>
    <xf numFmtId="3" fontId="5" fillId="3" borderId="0" xfId="1" applyNumberFormat="1" applyFont="1" applyFill="1" applyBorder="1" applyAlignment="1">
      <alignment horizontal="center"/>
    </xf>
    <xf numFmtId="3" fontId="5" fillId="3" borderId="0" xfId="1" applyNumberFormat="1" applyFont="1" applyFill="1" applyBorder="1"/>
    <xf numFmtId="165" fontId="5" fillId="3" borderId="0" xfId="3" applyNumberFormat="1" applyFont="1" applyFill="1" applyBorder="1" applyAlignment="1">
      <alignment horizontal="center"/>
    </xf>
    <xf numFmtId="0" fontId="0" fillId="3" borderId="8" xfId="0" applyFill="1" applyBorder="1"/>
    <xf numFmtId="0" fontId="0" fillId="3" borderId="4" xfId="0" applyFill="1" applyBorder="1"/>
    <xf numFmtId="45" fontId="5" fillId="3" borderId="0" xfId="1" applyNumberFormat="1" applyFont="1" applyFill="1" applyBorder="1" applyAlignment="1">
      <alignment horizontal="center"/>
    </xf>
    <xf numFmtId="45" fontId="5" fillId="3" borderId="0" xfId="1" applyNumberFormat="1" applyFont="1" applyFill="1" applyBorder="1"/>
    <xf numFmtId="45" fontId="0" fillId="3" borderId="0" xfId="0" applyNumberForma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6" fillId="4" borderId="0" xfId="0" applyFont="1" applyFill="1"/>
    <xf numFmtId="0" fontId="11" fillId="4" borderId="0" xfId="0" applyFont="1" applyFill="1"/>
    <xf numFmtId="0" fontId="0" fillId="0" borderId="0" xfId="0" applyFont="1" applyFill="1" applyBorder="1" applyAlignment="1">
      <alignment vertical="top" wrapText="1"/>
    </xf>
    <xf numFmtId="0" fontId="12" fillId="0" borderId="0" xfId="2" applyFont="1" applyFill="1" applyAlignment="1">
      <alignment vertical="top" wrapText="1"/>
    </xf>
    <xf numFmtId="0" fontId="9" fillId="0" borderId="0" xfId="2" applyFont="1" applyFill="1" applyAlignment="1">
      <alignment vertical="top"/>
    </xf>
    <xf numFmtId="0" fontId="9" fillId="0" borderId="0" xfId="0" applyFont="1"/>
    <xf numFmtId="0" fontId="0" fillId="0" borderId="4" xfId="0" applyFont="1" applyFill="1" applyBorder="1" applyAlignment="1">
      <alignment horizontal="left"/>
    </xf>
    <xf numFmtId="0" fontId="13" fillId="0" borderId="0" xfId="0" applyFont="1"/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0" fontId="0" fillId="3" borderId="4" xfId="0" applyFont="1" applyFill="1" applyBorder="1"/>
    <xf numFmtId="3" fontId="0" fillId="3" borderId="0" xfId="1" applyNumberFormat="1" applyFont="1" applyFill="1" applyBorder="1" applyAlignment="1">
      <alignment horizontal="center"/>
    </xf>
    <xf numFmtId="3" fontId="0" fillId="3" borderId="0" xfId="1" applyNumberFormat="1" applyFont="1" applyFill="1" applyBorder="1"/>
    <xf numFmtId="0" fontId="0" fillId="0" borderId="5" xfId="0" applyFont="1" applyBorder="1"/>
    <xf numFmtId="0" fontId="0" fillId="0" borderId="4" xfId="0" applyFont="1" applyBorder="1"/>
    <xf numFmtId="3" fontId="0" fillId="0" borderId="0" xfId="1" applyNumberFormat="1" applyFont="1" applyFill="1" applyBorder="1" applyAlignment="1">
      <alignment horizontal="center"/>
    </xf>
    <xf numFmtId="3" fontId="0" fillId="0" borderId="0" xfId="1" applyNumberFormat="1" applyFont="1" applyBorder="1"/>
    <xf numFmtId="3" fontId="0" fillId="0" borderId="0" xfId="1" applyNumberFormat="1" applyFont="1" applyBorder="1" applyAlignment="1">
      <alignment horizontal="center"/>
    </xf>
    <xf numFmtId="0" fontId="0" fillId="0" borderId="7" xfId="0" applyFont="1" applyBorder="1"/>
    <xf numFmtId="3" fontId="0" fillId="0" borderId="8" xfId="1" applyNumberFormat="1" applyFont="1" applyBorder="1"/>
    <xf numFmtId="0" fontId="0" fillId="0" borderId="6" xfId="0" applyFont="1" applyBorder="1"/>
    <xf numFmtId="2" fontId="0" fillId="0" borderId="0" xfId="0" applyNumberFormat="1" applyFont="1" applyFill="1" applyBorder="1" applyAlignment="1">
      <alignment horizontal="center"/>
    </xf>
    <xf numFmtId="45" fontId="0" fillId="3" borderId="0" xfId="1" applyNumberFormat="1" applyFont="1" applyFill="1" applyBorder="1"/>
    <xf numFmtId="45" fontId="0" fillId="3" borderId="0" xfId="0" applyNumberFormat="1" applyFont="1" applyFill="1" applyBorder="1" applyAlignment="1">
      <alignment horizontal="center"/>
    </xf>
    <xf numFmtId="3" fontId="14" fillId="0" borderId="0" xfId="0" applyNumberFormat="1" applyFont="1"/>
    <xf numFmtId="164" fontId="0" fillId="0" borderId="0" xfId="1" applyNumberFormat="1" applyFont="1"/>
    <xf numFmtId="0" fontId="8" fillId="0" borderId="0" xfId="0" applyFont="1"/>
    <xf numFmtId="0" fontId="0" fillId="0" borderId="2" xfId="0" applyFont="1" applyBorder="1"/>
    <xf numFmtId="0" fontId="0" fillId="0" borderId="2" xfId="0" applyFont="1" applyFill="1" applyBorder="1"/>
    <xf numFmtId="0" fontId="18" fillId="0" borderId="0" xfId="0" applyFont="1"/>
    <xf numFmtId="0" fontId="0" fillId="0" borderId="0" xfId="0" applyAlignment="1">
      <alignment horizontal="right"/>
    </xf>
    <xf numFmtId="17" fontId="8" fillId="0" borderId="0" xfId="0" applyNumberFormat="1" applyFont="1"/>
    <xf numFmtId="17" fontId="21" fillId="0" borderId="0" xfId="0" applyNumberFormat="1" applyFont="1"/>
    <xf numFmtId="0" fontId="20" fillId="0" borderId="0" xfId="0" applyFont="1" applyAlignment="1">
      <alignment horizontal="right"/>
    </xf>
    <xf numFmtId="0" fontId="20" fillId="0" borderId="0" xfId="0" applyFont="1" applyAlignment="1">
      <alignment horizontal="right" wrapText="1"/>
    </xf>
    <xf numFmtId="164" fontId="0" fillId="0" borderId="0" xfId="0" applyNumberFormat="1"/>
    <xf numFmtId="164" fontId="20" fillId="0" borderId="0" xfId="0" applyNumberFormat="1" applyFont="1"/>
    <xf numFmtId="0" fontId="19" fillId="0" borderId="0" xfId="0" applyFont="1" applyAlignment="1"/>
    <xf numFmtId="0" fontId="12" fillId="0" borderId="4" xfId="0" applyFont="1" applyFill="1" applyBorder="1" applyAlignment="1">
      <alignment horizontal="right"/>
    </xf>
    <xf numFmtId="164" fontId="18" fillId="3" borderId="0" xfId="1" applyNumberFormat="1" applyFont="1" applyFill="1" applyBorder="1"/>
    <xf numFmtId="0" fontId="18" fillId="0" borderId="0" xfId="0" applyFont="1" applyBorder="1"/>
    <xf numFmtId="0" fontId="0" fillId="0" borderId="2" xfId="0" applyBorder="1"/>
    <xf numFmtId="0" fontId="0" fillId="0" borderId="2" xfId="0" applyFill="1" applyBorder="1"/>
    <xf numFmtId="0" fontId="18" fillId="0" borderId="0" xfId="0" applyFont="1" applyFill="1" applyBorder="1"/>
    <xf numFmtId="20" fontId="18" fillId="3" borderId="0" xfId="0" applyNumberFormat="1" applyFont="1" applyFill="1" applyBorder="1"/>
    <xf numFmtId="0" fontId="18" fillId="3" borderId="8" xfId="0" applyFont="1" applyFill="1" applyBorder="1"/>
    <xf numFmtId="0" fontId="0" fillId="0" borderId="3" xfId="0" applyBorder="1"/>
    <xf numFmtId="3" fontId="0" fillId="7" borderId="10" xfId="4" applyNumberFormat="1" applyFont="1" applyBorder="1" applyAlignment="1">
      <alignment horizontal="right" vertical="center" wrapText="1"/>
    </xf>
    <xf numFmtId="21" fontId="0" fillId="7" borderId="10" xfId="4" applyNumberFormat="1" applyFont="1" applyBorder="1" applyAlignment="1">
      <alignment horizontal="right" vertical="center" wrapText="1"/>
    </xf>
    <xf numFmtId="10" fontId="0" fillId="7" borderId="10" xfId="4" applyNumberFormat="1" applyFont="1" applyBorder="1" applyAlignment="1">
      <alignment horizontal="right" vertical="center" wrapText="1"/>
    </xf>
    <xf numFmtId="0" fontId="0" fillId="7" borderId="9" xfId="4" applyFont="1" applyBorder="1" applyAlignment="1">
      <alignment horizontal="right" vertical="center"/>
    </xf>
    <xf numFmtId="21" fontId="0" fillId="7" borderId="9" xfId="4" applyNumberFormat="1" applyFont="1" applyBorder="1" applyAlignment="1">
      <alignment horizontal="right" vertical="center"/>
    </xf>
    <xf numFmtId="10" fontId="0" fillId="7" borderId="9" xfId="4" applyNumberFormat="1" applyFont="1" applyBorder="1" applyAlignment="1">
      <alignment horizontal="right" vertical="center"/>
    </xf>
    <xf numFmtId="0" fontId="21" fillId="6" borderId="9" xfId="0" applyFont="1" applyFill="1" applyBorder="1" applyAlignment="1">
      <alignment horizontal="right" vertical="center"/>
    </xf>
    <xf numFmtId="0" fontId="20" fillId="5" borderId="9" xfId="0" applyFont="1" applyFill="1" applyBorder="1" applyAlignment="1">
      <alignment horizontal="right" vertical="center"/>
    </xf>
    <xf numFmtId="21" fontId="20" fillId="5" borderId="9" xfId="0" applyNumberFormat="1" applyFont="1" applyFill="1" applyBorder="1" applyAlignment="1">
      <alignment horizontal="right" vertical="center"/>
    </xf>
    <xf numFmtId="10" fontId="20" fillId="5" borderId="9" xfId="0" applyNumberFormat="1" applyFont="1" applyFill="1" applyBorder="1" applyAlignment="1">
      <alignment horizontal="right" vertical="center"/>
    </xf>
    <xf numFmtId="0" fontId="0" fillId="3" borderId="7" xfId="0" applyFill="1" applyBorder="1" applyAlignment="1">
      <alignment horizontal="left"/>
    </xf>
    <xf numFmtId="0" fontId="11" fillId="4" borderId="1" xfId="0" applyFont="1" applyFill="1" applyBorder="1"/>
    <xf numFmtId="0" fontId="8" fillId="0" borderId="4" xfId="0" applyFont="1" applyBorder="1"/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8" fillId="0" borderId="5" xfId="0" applyFont="1" applyBorder="1"/>
    <xf numFmtId="0" fontId="17" fillId="0" borderId="4" xfId="0" applyFont="1" applyBorder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5" fillId="7" borderId="4" xfId="4" applyBorder="1"/>
    <xf numFmtId="10" fontId="0" fillId="7" borderId="5" xfId="4" applyNumberFormat="1" applyFont="1" applyBorder="1" applyAlignment="1">
      <alignment horizontal="right" vertical="center" wrapText="1"/>
    </xf>
    <xf numFmtId="10" fontId="20" fillId="5" borderId="11" xfId="0" applyNumberFormat="1" applyFont="1" applyFill="1" applyBorder="1" applyAlignment="1">
      <alignment horizontal="right" vertical="center"/>
    </xf>
    <xf numFmtId="0" fontId="5" fillId="7" borderId="12" xfId="4" applyBorder="1" applyAlignment="1">
      <alignment horizontal="left" vertical="center" wrapText="1"/>
    </xf>
    <xf numFmtId="10" fontId="0" fillId="7" borderId="11" xfId="4" applyNumberFormat="1" applyFont="1" applyBorder="1" applyAlignment="1">
      <alignment horizontal="right" vertical="center"/>
    </xf>
    <xf numFmtId="0" fontId="12" fillId="5" borderId="12" xfId="0" applyFont="1" applyFill="1" applyBorder="1" applyAlignment="1">
      <alignment horizontal="left" vertical="center" wrapText="1"/>
    </xf>
    <xf numFmtId="0" fontId="5" fillId="7" borderId="0" xfId="4" applyBorder="1"/>
    <xf numFmtId="0" fontId="5" fillId="7" borderId="5" xfId="4" applyBorder="1"/>
    <xf numFmtId="0" fontId="5" fillId="7" borderId="13" xfId="4" applyBorder="1" applyAlignment="1">
      <alignment horizontal="left" vertical="center" wrapText="1"/>
    </xf>
    <xf numFmtId="0" fontId="5" fillId="7" borderId="8" xfId="4" applyBorder="1"/>
    <xf numFmtId="0" fontId="5" fillId="7" borderId="6" xfId="4" applyBorder="1"/>
    <xf numFmtId="0" fontId="0" fillId="3" borderId="0" xfId="1" applyNumberFormat="1" applyFont="1" applyFill="1" applyBorder="1"/>
    <xf numFmtId="0" fontId="0" fillId="3" borderId="0" xfId="3" applyNumberFormat="1" applyFont="1" applyFill="1" applyBorder="1" applyAlignment="1">
      <alignment horizontal="center"/>
    </xf>
    <xf numFmtId="0" fontId="24" fillId="0" borderId="0" xfId="0" applyFont="1"/>
    <xf numFmtId="0" fontId="19" fillId="0" borderId="0" xfId="0" applyFont="1" applyAlignment="1">
      <alignment horizontal="center"/>
    </xf>
    <xf numFmtId="0" fontId="19" fillId="11" borderId="0" xfId="0" applyFont="1" applyFill="1" applyAlignment="1">
      <alignment horizontal="center"/>
    </xf>
    <xf numFmtId="0" fontId="17" fillId="8" borderId="0" xfId="0" applyFont="1" applyFill="1" applyAlignment="1">
      <alignment horizontal="center"/>
    </xf>
    <xf numFmtId="0" fontId="17" fillId="9" borderId="0" xfId="0" applyFont="1" applyFill="1" applyAlignment="1">
      <alignment horizontal="center"/>
    </xf>
    <xf numFmtId="0" fontId="17" fillId="10" borderId="0" xfId="0" applyFont="1" applyFill="1" applyAlignment="1">
      <alignment horizontal="center"/>
    </xf>
    <xf numFmtId="0" fontId="25" fillId="0" borderId="0" xfId="0" applyFont="1"/>
  </cellXfs>
  <cellStyles count="5">
    <cellStyle name="20% - Accent1" xfId="4" builtinId="30"/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B61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righttouchediting.com/editor-resources/" TargetMode="Externa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334001</xdr:colOff>
      <xdr:row>24</xdr:row>
      <xdr:rowOff>161193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10578" cy="500673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20</xdr:col>
      <xdr:colOff>330324</xdr:colOff>
      <xdr:row>11</xdr:row>
      <xdr:rowOff>72572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06BF2F-CB6E-4369-98DE-BA796EC2CD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3429" y="1052286"/>
          <a:ext cx="4684609" cy="1161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ighttouchediting.com/editor-resource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</sheetPr>
  <dimension ref="K2:N15"/>
  <sheetViews>
    <sheetView tabSelected="1" zoomScale="130" zoomScaleNormal="130" workbookViewId="0">
      <selection activeCell="N6" sqref="N6"/>
    </sheetView>
  </sheetViews>
  <sheetFormatPr defaultRowHeight="14.5" x14ac:dyDescent="0.35"/>
  <cols>
    <col min="1" max="1" width="8.90625" customWidth="1"/>
    <col min="11" max="11" width="17.90625" customWidth="1"/>
    <col min="14" max="14" width="10.08984375" customWidth="1"/>
  </cols>
  <sheetData>
    <row r="2" spans="11:14" ht="14.4" x14ac:dyDescent="0.3">
      <c r="K2" s="34"/>
    </row>
    <row r="3" spans="11:14" ht="14.4" x14ac:dyDescent="0.3">
      <c r="K3" s="34"/>
    </row>
    <row r="4" spans="11:14" ht="26" x14ac:dyDescent="0.6">
      <c r="K4" s="34"/>
      <c r="N4" s="113" t="s">
        <v>79</v>
      </c>
    </row>
    <row r="5" spans="11:14" ht="14.4" x14ac:dyDescent="0.3">
      <c r="K5" s="34"/>
    </row>
    <row r="6" spans="11:14" ht="14.4" x14ac:dyDescent="0.3">
      <c r="N6" s="34"/>
    </row>
    <row r="7" spans="11:14" ht="14.4" x14ac:dyDescent="0.3">
      <c r="N7" s="34"/>
    </row>
    <row r="14" spans="11:14" ht="26" x14ac:dyDescent="0.6">
      <c r="N14" s="107" t="s">
        <v>80</v>
      </c>
    </row>
    <row r="15" spans="11:14" ht="26" x14ac:dyDescent="0.6">
      <c r="N15" s="107" t="s">
        <v>81</v>
      </c>
    </row>
  </sheetData>
  <hyperlinks>
    <hyperlink ref="N15" r:id="rId1" xr:uid="{00000000-0004-0000-0000-000000000000}"/>
  </hyperlinks>
  <pageMargins left="0.7" right="0.7" top="0.75" bottom="0.75" header="0.3" footer="0.3"/>
  <pageSetup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P16"/>
  <sheetViews>
    <sheetView zoomScale="130" zoomScaleNormal="130" workbookViewId="0"/>
  </sheetViews>
  <sheetFormatPr defaultColWidth="8.81640625" defaultRowHeight="14.5" x14ac:dyDescent="0.35"/>
  <cols>
    <col min="1" max="1" width="36.54296875" style="35" customWidth="1"/>
    <col min="2" max="2" width="7.90625" style="35" customWidth="1"/>
    <col min="3" max="3" width="7.1796875" style="35" customWidth="1"/>
    <col min="4" max="4" width="6.6328125" style="35" customWidth="1"/>
    <col min="5" max="6" width="6.54296875" style="35" customWidth="1"/>
    <col min="7" max="7" width="6.81640625" style="35" customWidth="1"/>
    <col min="8" max="8" width="7.1796875" style="35" customWidth="1"/>
    <col min="9" max="9" width="6.81640625" style="35" customWidth="1"/>
    <col min="10" max="10" width="7.90625" style="35" customWidth="1"/>
    <col min="11" max="11" width="6.81640625" style="35" customWidth="1"/>
    <col min="12" max="12" width="6.90625" style="35" customWidth="1"/>
    <col min="13" max="13" width="5.6328125" style="35" customWidth="1"/>
    <col min="14" max="14" width="13.90625" style="35" customWidth="1"/>
    <col min="15" max="15" width="34.6328125" style="35" customWidth="1"/>
    <col min="16" max="16" width="19" style="35" customWidth="1"/>
    <col min="17" max="16384" width="8.81640625" style="35"/>
  </cols>
  <sheetData>
    <row r="1" spans="1:16" ht="14" customHeight="1" x14ac:dyDescent="0.3">
      <c r="A1" s="14" t="s">
        <v>78</v>
      </c>
      <c r="D1" s="31"/>
      <c r="E1" s="31"/>
      <c r="F1" s="31"/>
      <c r="G1" s="31"/>
      <c r="H1" s="31"/>
      <c r="I1" s="31"/>
    </row>
    <row r="2" spans="1:16" ht="14.4" x14ac:dyDescent="0.3">
      <c r="A2" s="27" t="s">
        <v>33</v>
      </c>
      <c r="B2" s="36"/>
      <c r="D2" s="31"/>
      <c r="E2" s="31"/>
      <c r="F2" s="31"/>
      <c r="G2" s="31"/>
      <c r="H2" s="31"/>
      <c r="I2" s="31"/>
      <c r="L2" s="17"/>
    </row>
    <row r="3" spans="1:16" ht="19" customHeight="1" x14ac:dyDescent="0.3">
      <c r="B3" s="36"/>
      <c r="D3" s="31"/>
      <c r="E3" s="30"/>
      <c r="F3" s="30"/>
      <c r="G3" s="30"/>
      <c r="H3" s="30"/>
      <c r="I3" s="30"/>
      <c r="J3" s="30"/>
    </row>
    <row r="4" spans="1:16" ht="14.4" x14ac:dyDescent="0.3">
      <c r="A4" s="28" t="s">
        <v>14</v>
      </c>
    </row>
    <row r="5" spans="1:16" ht="14" customHeight="1" x14ac:dyDescent="0.3">
      <c r="A5" s="37"/>
      <c r="B5" s="26" t="s">
        <v>0</v>
      </c>
      <c r="C5" s="26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9" t="s">
        <v>12</v>
      </c>
      <c r="O5" s="3" t="s">
        <v>13</v>
      </c>
      <c r="P5" s="29"/>
    </row>
    <row r="6" spans="1:16" ht="14.4" x14ac:dyDescent="0.3">
      <c r="A6" s="38" t="s">
        <v>19</v>
      </c>
      <c r="B6" s="39">
        <v>4475</v>
      </c>
      <c r="C6" s="40">
        <v>18000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39">
        <f>SUM(B6:M6)</f>
        <v>22475</v>
      </c>
      <c r="O6" s="41"/>
      <c r="P6" s="29"/>
    </row>
    <row r="7" spans="1:16" ht="14.4" x14ac:dyDescent="0.3">
      <c r="A7" s="42" t="s">
        <v>20</v>
      </c>
      <c r="B7" s="43">
        <v>3756</v>
      </c>
      <c r="C7" s="44">
        <v>13145</v>
      </c>
      <c r="D7" s="44"/>
      <c r="E7" s="44"/>
      <c r="F7" s="44"/>
      <c r="G7" s="44"/>
      <c r="H7" s="44"/>
      <c r="I7" s="44"/>
      <c r="J7" s="52"/>
      <c r="K7" s="44"/>
      <c r="L7" s="44"/>
      <c r="M7" s="44"/>
      <c r="N7" s="45">
        <f>SUM(B7:M7)</f>
        <v>16901</v>
      </c>
      <c r="O7" s="41"/>
      <c r="P7" s="29"/>
    </row>
    <row r="8" spans="1:16" ht="14.4" x14ac:dyDescent="0.3">
      <c r="A8" s="38" t="s">
        <v>21</v>
      </c>
      <c r="B8" s="105">
        <v>3046</v>
      </c>
      <c r="C8" s="105">
        <v>8847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6">
        <f>AVERAGE(B8:M8)</f>
        <v>5946.5</v>
      </c>
      <c r="O8" s="41"/>
      <c r="P8" s="29"/>
    </row>
    <row r="9" spans="1:16" ht="14.4" x14ac:dyDescent="0.3">
      <c r="A9" s="46" t="s">
        <v>22</v>
      </c>
      <c r="B9" s="47">
        <v>710</v>
      </c>
      <c r="C9" s="47">
        <v>4298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5">
        <f>AVERAGE(C9:M9)</f>
        <v>4298</v>
      </c>
      <c r="O9" s="48"/>
      <c r="P9" s="29"/>
    </row>
    <row r="10" spans="1:16" ht="14.4" x14ac:dyDescent="0.3">
      <c r="C10" s="36"/>
      <c r="P10" s="29"/>
    </row>
    <row r="11" spans="1:16" ht="14.4" x14ac:dyDescent="0.3">
      <c r="A11" s="28" t="s">
        <v>18</v>
      </c>
      <c r="C11" s="36"/>
      <c r="P11" s="29"/>
    </row>
    <row r="12" spans="1:16" ht="14.4" x14ac:dyDescent="0.3">
      <c r="A12" s="37"/>
      <c r="B12" s="2" t="s">
        <v>0</v>
      </c>
      <c r="C12" s="26" t="s">
        <v>1</v>
      </c>
      <c r="D12" s="9" t="s">
        <v>2</v>
      </c>
      <c r="E12" s="9" t="s">
        <v>3</v>
      </c>
      <c r="F12" s="9" t="s">
        <v>4</v>
      </c>
      <c r="G12" s="9" t="s">
        <v>5</v>
      </c>
      <c r="H12" s="9" t="s">
        <v>6</v>
      </c>
      <c r="I12" s="9" t="s">
        <v>7</v>
      </c>
      <c r="J12" s="9" t="s">
        <v>8</v>
      </c>
      <c r="K12" s="9" t="s">
        <v>9</v>
      </c>
      <c r="L12" s="9" t="s">
        <v>10</v>
      </c>
      <c r="M12" s="9" t="s">
        <v>11</v>
      </c>
      <c r="N12" s="9" t="s">
        <v>12</v>
      </c>
      <c r="O12" s="3" t="s">
        <v>13</v>
      </c>
      <c r="P12" s="29"/>
    </row>
    <row r="13" spans="1:16" ht="14.4" x14ac:dyDescent="0.3">
      <c r="A13" s="38" t="s">
        <v>23</v>
      </c>
      <c r="B13" s="39">
        <v>0</v>
      </c>
      <c r="C13" s="39">
        <v>7850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39">
        <f>SUM(B13:M13)</f>
        <v>7850</v>
      </c>
      <c r="O13" s="41"/>
    </row>
    <row r="14" spans="1:16" x14ac:dyDescent="0.35">
      <c r="A14" s="42" t="s">
        <v>24</v>
      </c>
      <c r="B14" s="49">
        <v>0</v>
      </c>
      <c r="C14" s="49">
        <v>1.75</v>
      </c>
      <c r="D14" s="49"/>
      <c r="E14" s="49"/>
      <c r="F14" s="49"/>
      <c r="G14" s="49"/>
      <c r="H14" s="49"/>
      <c r="I14" s="49"/>
      <c r="J14" s="49"/>
      <c r="K14" s="49"/>
      <c r="L14" s="49"/>
      <c r="M14" s="44"/>
      <c r="N14" s="49">
        <f>AVERAGE(C14:M14)</f>
        <v>1.75</v>
      </c>
      <c r="O14" s="41"/>
    </row>
    <row r="15" spans="1:16" x14ac:dyDescent="0.35">
      <c r="A15" s="38" t="s">
        <v>25</v>
      </c>
      <c r="B15" s="49">
        <v>0</v>
      </c>
      <c r="C15" s="49">
        <v>1.25</v>
      </c>
      <c r="D15" s="49"/>
      <c r="E15" s="49"/>
      <c r="F15" s="49"/>
      <c r="G15" s="49"/>
      <c r="H15" s="49"/>
      <c r="I15" s="49"/>
      <c r="J15" s="49"/>
      <c r="K15" s="49"/>
      <c r="L15" s="49"/>
      <c r="M15" s="50"/>
      <c r="N15" s="51">
        <f>AVERAGE(C15:M15)</f>
        <v>1.25</v>
      </c>
      <c r="O15" s="41"/>
    </row>
    <row r="16" spans="1:16" x14ac:dyDescent="0.35">
      <c r="A16" s="55"/>
      <c r="B16" s="55"/>
      <c r="C16" s="56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</row>
  </sheetData>
  <phoneticPr fontId="3" type="noConversion"/>
  <pageMargins left="0.7" right="0.7" top="0.75" bottom="0.75" header="0.3" footer="0.3"/>
  <pageSetup scale="72" orientation="landscape" r:id="rId1"/>
  <headerFooter>
    <oddHeader>&amp;LUCSDX&amp;C&amp;"-,Bold"Lesson 6: Measurement Dashboard
Website&amp;RSocial Media for Editors</oddHeader>
    <oddFooter>&amp;LInstructor: Erin Brenner&amp;C&amp;P&amp;R&amp;D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W107"/>
  <sheetViews>
    <sheetView zoomScale="115" zoomScaleNormal="115" workbookViewId="0"/>
  </sheetViews>
  <sheetFormatPr defaultColWidth="8.81640625" defaultRowHeight="14.5" x14ac:dyDescent="0.35"/>
  <cols>
    <col min="1" max="1" width="36.54296875" customWidth="1"/>
    <col min="2" max="2" width="13.54296875" style="35" customWidth="1"/>
    <col min="3" max="3" width="10.81640625" style="35" customWidth="1"/>
    <col min="4" max="4" width="9.08984375" style="35" customWidth="1"/>
    <col min="5" max="5" width="9.81640625" style="35" customWidth="1"/>
    <col min="6" max="6" width="9" style="35" customWidth="1"/>
    <col min="7" max="7" width="9.08984375" style="35" customWidth="1"/>
    <col min="8" max="13" width="5.6328125" style="35" customWidth="1"/>
    <col min="14" max="14" width="8.81640625" style="35"/>
    <col min="15" max="15" width="36.08984375" style="35" customWidth="1"/>
    <col min="16" max="16" width="10.81640625" style="35" customWidth="1"/>
    <col min="17" max="16384" width="8.81640625" style="35"/>
  </cols>
  <sheetData>
    <row r="1" spans="1:49" customFormat="1" ht="14" customHeight="1" x14ac:dyDescent="0.3">
      <c r="A1" s="14" t="s">
        <v>26</v>
      </c>
      <c r="D1" s="31"/>
      <c r="E1" s="31"/>
      <c r="F1" s="31"/>
      <c r="G1" s="31"/>
      <c r="H1" s="31"/>
      <c r="I1" s="31"/>
      <c r="J1" s="32"/>
    </row>
    <row r="2" spans="1:49" customFormat="1" ht="14.4" x14ac:dyDescent="0.3">
      <c r="A2" s="27" t="s">
        <v>33</v>
      </c>
      <c r="B2" s="8"/>
      <c r="D2" s="31"/>
      <c r="E2" s="31"/>
      <c r="F2" s="31"/>
      <c r="G2" s="31"/>
      <c r="H2" s="31"/>
      <c r="I2" s="31"/>
      <c r="J2" s="32"/>
      <c r="L2" s="17"/>
    </row>
    <row r="3" spans="1:49" customFormat="1" ht="19" customHeight="1" x14ac:dyDescent="0.3">
      <c r="B3" s="8"/>
      <c r="D3" s="31"/>
      <c r="E3" s="30"/>
      <c r="F3" s="30"/>
      <c r="G3" s="30"/>
      <c r="H3" s="30"/>
      <c r="I3" s="30"/>
      <c r="J3" s="30"/>
    </row>
    <row r="4" spans="1:49" customFormat="1" ht="14.4" x14ac:dyDescent="0.3">
      <c r="A4" s="28" t="s">
        <v>27</v>
      </c>
      <c r="B4" s="32" t="s">
        <v>77</v>
      </c>
      <c r="E4" s="31"/>
    </row>
    <row r="5" spans="1:49" customFormat="1" ht="14" customHeight="1" x14ac:dyDescent="0.3">
      <c r="A5" s="1"/>
      <c r="B5" s="26" t="s">
        <v>0</v>
      </c>
      <c r="C5" s="26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9" t="s">
        <v>12</v>
      </c>
      <c r="O5" s="3" t="s">
        <v>13</v>
      </c>
      <c r="P5" s="29"/>
    </row>
    <row r="6" spans="1:49" customFormat="1" ht="14.4" x14ac:dyDescent="0.3">
      <c r="A6" s="22" t="s">
        <v>19</v>
      </c>
      <c r="B6" s="67">
        <v>106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8">
        <f>SUM(B6:M6)</f>
        <v>106</v>
      </c>
      <c r="O6" s="5"/>
      <c r="P6" s="29"/>
    </row>
    <row r="7" spans="1:49" customFormat="1" ht="14.4" x14ac:dyDescent="0.3">
      <c r="A7" s="4" t="s">
        <v>20</v>
      </c>
      <c r="B7" s="57">
        <v>75</v>
      </c>
      <c r="C7" s="15"/>
      <c r="D7" s="11"/>
      <c r="E7" s="11"/>
      <c r="F7" s="11"/>
      <c r="G7" s="11"/>
      <c r="H7" s="11"/>
      <c r="I7" s="11"/>
      <c r="J7" s="11"/>
      <c r="K7" s="11"/>
      <c r="L7" s="11"/>
      <c r="M7" s="11"/>
      <c r="N7" s="12">
        <f>SUM(B7:M7)</f>
        <v>75</v>
      </c>
      <c r="O7" s="5"/>
      <c r="P7" s="29"/>
    </row>
    <row r="8" spans="1:49" customFormat="1" ht="14.4" x14ac:dyDescent="0.3">
      <c r="A8" s="22" t="s">
        <v>21</v>
      </c>
      <c r="B8" s="67">
        <v>73</v>
      </c>
      <c r="C8" s="20"/>
      <c r="D8" s="19"/>
      <c r="E8" s="19"/>
      <c r="F8" s="19"/>
      <c r="G8" s="19"/>
      <c r="H8" s="19"/>
      <c r="I8" s="19"/>
      <c r="J8" s="19"/>
      <c r="K8" s="19"/>
      <c r="L8" s="19"/>
      <c r="M8" s="19"/>
      <c r="N8" s="20" t="e">
        <f>AVERAGE(C8:M8)</f>
        <v>#DIV/0!</v>
      </c>
      <c r="O8" s="5"/>
      <c r="P8" s="29"/>
    </row>
    <row r="9" spans="1:49" s="4" customFormat="1" ht="14.4" x14ac:dyDescent="0.3">
      <c r="A9" s="4" t="s">
        <v>22</v>
      </c>
      <c r="B9" s="68">
        <v>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 t="e">
        <f>AVERAGE(C9:M9)</f>
        <v>#DIV/0!</v>
      </c>
      <c r="O9" s="5"/>
      <c r="P9" s="2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49" customFormat="1" ht="14.4" x14ac:dyDescent="0.3">
      <c r="A10" s="22" t="s">
        <v>29</v>
      </c>
      <c r="B10" s="67">
        <v>17</v>
      </c>
      <c r="C10" s="20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8">
        <f>SUM(B10:M10)</f>
        <v>17</v>
      </c>
      <c r="O10" s="5"/>
      <c r="P10" s="29"/>
    </row>
    <row r="11" spans="1:49" customFormat="1" ht="14.4" x14ac:dyDescent="0.3">
      <c r="A11" s="4" t="s">
        <v>30</v>
      </c>
      <c r="B11" s="68">
        <v>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2">
        <f>SUM(B11:M11)</f>
        <v>3</v>
      </c>
      <c r="O11" s="5"/>
      <c r="P11" s="29"/>
    </row>
    <row r="12" spans="1:49" customFormat="1" ht="14.4" x14ac:dyDescent="0.3">
      <c r="A12" s="69"/>
      <c r="B12" s="69"/>
      <c r="C12" s="70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29"/>
    </row>
    <row r="13" spans="1:49" customFormat="1" ht="14.4" x14ac:dyDescent="0.3">
      <c r="A13" s="28" t="s">
        <v>28</v>
      </c>
      <c r="B13" s="32" t="s">
        <v>77</v>
      </c>
      <c r="C13" s="8"/>
      <c r="P13" s="29"/>
    </row>
    <row r="14" spans="1:49" customFormat="1" ht="14.4" x14ac:dyDescent="0.3">
      <c r="A14" s="1"/>
      <c r="B14" s="2" t="s">
        <v>0</v>
      </c>
      <c r="C14" s="26" t="s">
        <v>1</v>
      </c>
      <c r="D14" s="9" t="s">
        <v>2</v>
      </c>
      <c r="E14" s="9" t="s">
        <v>3</v>
      </c>
      <c r="F14" s="9" t="s">
        <v>4</v>
      </c>
      <c r="G14" s="9" t="s">
        <v>5</v>
      </c>
      <c r="H14" s="9" t="s">
        <v>6</v>
      </c>
      <c r="I14" s="9" t="s">
        <v>7</v>
      </c>
      <c r="J14" s="9" t="s">
        <v>8</v>
      </c>
      <c r="K14" s="9" t="s">
        <v>9</v>
      </c>
      <c r="L14" s="9" t="s">
        <v>10</v>
      </c>
      <c r="M14" s="9" t="s">
        <v>11</v>
      </c>
      <c r="N14" s="9" t="s">
        <v>12</v>
      </c>
      <c r="O14" s="3" t="s">
        <v>13</v>
      </c>
      <c r="P14" s="29"/>
    </row>
    <row r="15" spans="1:49" customFormat="1" ht="14.4" x14ac:dyDescent="0.3">
      <c r="A15" s="22" t="s">
        <v>23</v>
      </c>
      <c r="B15" s="67">
        <v>100</v>
      </c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8">
        <f>SUM(B15:M15)</f>
        <v>100</v>
      </c>
      <c r="O15" s="5"/>
    </row>
    <row r="16" spans="1:49" customFormat="1" x14ac:dyDescent="0.35">
      <c r="A16" s="4" t="s">
        <v>24</v>
      </c>
      <c r="B16" s="71">
        <v>2</v>
      </c>
      <c r="C16" s="16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3" t="e">
        <f>AVERAGE(C16:M16)</f>
        <v>#DIV/0!</v>
      </c>
      <c r="O16" s="5"/>
    </row>
    <row r="17" spans="1:15" customFormat="1" x14ac:dyDescent="0.35">
      <c r="A17" s="22" t="s">
        <v>25</v>
      </c>
      <c r="B17" s="72">
        <v>4.3750000000000004E-2</v>
      </c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 t="e">
        <f>AVERAGE(C17:M17)</f>
        <v>#DIV/0!</v>
      </c>
      <c r="O17" s="5"/>
    </row>
    <row r="18" spans="1:15" customFormat="1" x14ac:dyDescent="0.35">
      <c r="A18" s="33" t="s">
        <v>31</v>
      </c>
      <c r="B18" s="68">
        <v>1</v>
      </c>
      <c r="C18" s="15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0"/>
      <c r="O18" s="5"/>
    </row>
    <row r="19" spans="1:15" customFormat="1" x14ac:dyDescent="0.35">
      <c r="A19" s="85" t="s">
        <v>32</v>
      </c>
      <c r="B19" s="73">
        <v>1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6"/>
    </row>
    <row r="20" spans="1:15" customFormat="1" x14ac:dyDescent="0.35"/>
    <row r="21" spans="1:15" customFormat="1" x14ac:dyDescent="0.35">
      <c r="A21" s="86" t="s">
        <v>60</v>
      </c>
      <c r="B21" s="69"/>
      <c r="C21" s="69"/>
      <c r="D21" s="69"/>
      <c r="E21" s="69"/>
      <c r="F21" s="69"/>
      <c r="G21" s="74"/>
    </row>
    <row r="22" spans="1:15" customFormat="1" ht="29" x14ac:dyDescent="0.35">
      <c r="A22" s="87" t="s">
        <v>39</v>
      </c>
      <c r="B22" s="88" t="s">
        <v>23</v>
      </c>
      <c r="C22" s="89" t="s">
        <v>45</v>
      </c>
      <c r="D22" s="89" t="s">
        <v>46</v>
      </c>
      <c r="E22" s="88" t="s">
        <v>47</v>
      </c>
      <c r="F22" s="89" t="s">
        <v>48</v>
      </c>
      <c r="G22" s="90" t="s">
        <v>49</v>
      </c>
    </row>
    <row r="23" spans="1:15" x14ac:dyDescent="0.35">
      <c r="A23" s="91" t="s">
        <v>59</v>
      </c>
      <c r="B23" s="32" t="s">
        <v>77</v>
      </c>
      <c r="C23" s="93"/>
      <c r="D23" s="93"/>
      <c r="E23" s="92"/>
      <c r="F23" s="93"/>
      <c r="G23" s="41"/>
    </row>
    <row r="24" spans="1:15" x14ac:dyDescent="0.35">
      <c r="A24" s="94" t="s">
        <v>61</v>
      </c>
      <c r="B24" s="75">
        <v>36539</v>
      </c>
      <c r="C24" s="75">
        <v>31588</v>
      </c>
      <c r="D24" s="76">
        <v>1.261574074074074E-3</v>
      </c>
      <c r="E24" s="75">
        <v>20477</v>
      </c>
      <c r="F24" s="77">
        <v>0.75419999999999998</v>
      </c>
      <c r="G24" s="95">
        <v>0.56040000000000001</v>
      </c>
    </row>
    <row r="25" spans="1:15" ht="15" thickBot="1" x14ac:dyDescent="0.4">
      <c r="A25" s="4" t="s">
        <v>62</v>
      </c>
      <c r="B25" s="81" t="s">
        <v>69</v>
      </c>
      <c r="C25" s="82" t="s">
        <v>70</v>
      </c>
      <c r="D25" s="83">
        <v>1.0300925925925926E-3</v>
      </c>
      <c r="E25" s="82" t="s">
        <v>71</v>
      </c>
      <c r="F25" s="84">
        <v>0.6119</v>
      </c>
      <c r="G25" s="96">
        <v>0.52400000000000002</v>
      </c>
    </row>
    <row r="26" spans="1:15" ht="15" thickBot="1" x14ac:dyDescent="0.4">
      <c r="A26" s="97" t="s">
        <v>63</v>
      </c>
      <c r="B26" s="78" t="s">
        <v>66</v>
      </c>
      <c r="C26" s="78" t="s">
        <v>67</v>
      </c>
      <c r="D26" s="79">
        <v>2.9513888888888888E-3</v>
      </c>
      <c r="E26" s="78" t="s">
        <v>68</v>
      </c>
      <c r="F26" s="80">
        <v>0.9587</v>
      </c>
      <c r="G26" s="98">
        <v>0.95389999999999997</v>
      </c>
    </row>
    <row r="27" spans="1:15" ht="15" thickBot="1" x14ac:dyDescent="0.4">
      <c r="A27" s="99" t="s">
        <v>64</v>
      </c>
      <c r="B27" s="92"/>
      <c r="C27" s="92"/>
      <c r="D27" s="92"/>
      <c r="E27" s="92"/>
      <c r="F27" s="92"/>
      <c r="G27" s="41"/>
    </row>
    <row r="28" spans="1:15" ht="15" thickBot="1" x14ac:dyDescent="0.4">
      <c r="A28" s="97" t="s">
        <v>65</v>
      </c>
      <c r="B28" s="100"/>
      <c r="C28" s="100"/>
      <c r="D28" s="100"/>
      <c r="E28" s="100"/>
      <c r="F28" s="100"/>
      <c r="G28" s="101"/>
    </row>
    <row r="29" spans="1:15" x14ac:dyDescent="0.35">
      <c r="A29" s="42"/>
      <c r="B29" s="92"/>
      <c r="C29" s="92"/>
      <c r="D29" s="92"/>
      <c r="E29" s="92"/>
      <c r="F29" s="92"/>
      <c r="G29" s="41"/>
    </row>
    <row r="30" spans="1:15" x14ac:dyDescent="0.35">
      <c r="A30" s="91" t="s">
        <v>72</v>
      </c>
      <c r="B30" s="92"/>
      <c r="C30" s="93"/>
      <c r="D30" s="93"/>
      <c r="E30" s="92"/>
      <c r="F30" s="93"/>
      <c r="G30" s="41"/>
    </row>
    <row r="31" spans="1:15" x14ac:dyDescent="0.35">
      <c r="A31" s="94" t="s">
        <v>61</v>
      </c>
      <c r="B31" s="75"/>
      <c r="C31" s="75"/>
      <c r="D31" s="76"/>
      <c r="E31" s="75"/>
      <c r="F31" s="77"/>
      <c r="G31" s="95"/>
    </row>
    <row r="32" spans="1:15" ht="15" thickBot="1" x14ac:dyDescent="0.4">
      <c r="A32" s="4" t="s">
        <v>62</v>
      </c>
      <c r="B32" s="81"/>
      <c r="C32" s="82"/>
      <c r="D32" s="83"/>
      <c r="E32" s="82"/>
      <c r="F32" s="84"/>
      <c r="G32" s="96"/>
    </row>
    <row r="33" spans="1:7" ht="15" thickBot="1" x14ac:dyDescent="0.4">
      <c r="A33" s="97" t="s">
        <v>63</v>
      </c>
      <c r="B33" s="78"/>
      <c r="C33" s="78"/>
      <c r="D33" s="79"/>
      <c r="E33" s="78"/>
      <c r="F33" s="80"/>
      <c r="G33" s="98"/>
    </row>
    <row r="34" spans="1:7" ht="15" thickBot="1" x14ac:dyDescent="0.4">
      <c r="A34" s="99" t="s">
        <v>64</v>
      </c>
      <c r="B34" s="92"/>
      <c r="C34" s="92"/>
      <c r="D34" s="92"/>
      <c r="E34" s="92"/>
      <c r="F34" s="92"/>
      <c r="G34" s="41"/>
    </row>
    <row r="35" spans="1:7" ht="15" thickBot="1" x14ac:dyDescent="0.4">
      <c r="A35" s="97" t="s">
        <v>65</v>
      </c>
      <c r="B35" s="100"/>
      <c r="C35" s="100"/>
      <c r="D35" s="100"/>
      <c r="E35" s="100"/>
      <c r="F35" s="100"/>
      <c r="G35" s="101"/>
    </row>
    <row r="36" spans="1:7" x14ac:dyDescent="0.35">
      <c r="A36" s="42"/>
      <c r="B36" s="92"/>
      <c r="C36" s="92"/>
      <c r="D36" s="92"/>
      <c r="E36" s="92"/>
      <c r="F36" s="92"/>
      <c r="G36" s="41"/>
    </row>
    <row r="37" spans="1:7" x14ac:dyDescent="0.35">
      <c r="A37" s="91" t="s">
        <v>73</v>
      </c>
      <c r="B37" s="92"/>
      <c r="C37" s="93"/>
      <c r="D37" s="93"/>
      <c r="E37" s="92"/>
      <c r="F37" s="93"/>
      <c r="G37" s="41"/>
    </row>
    <row r="38" spans="1:7" x14ac:dyDescent="0.35">
      <c r="A38" s="94" t="s">
        <v>61</v>
      </c>
      <c r="B38" s="75"/>
      <c r="C38" s="75"/>
      <c r="D38" s="76"/>
      <c r="E38" s="75"/>
      <c r="F38" s="77"/>
      <c r="G38" s="95"/>
    </row>
    <row r="39" spans="1:7" ht="15" thickBot="1" x14ac:dyDescent="0.4">
      <c r="A39" s="4" t="s">
        <v>62</v>
      </c>
      <c r="B39" s="81"/>
      <c r="C39" s="82"/>
      <c r="D39" s="83"/>
      <c r="E39" s="82"/>
      <c r="F39" s="84"/>
      <c r="G39" s="96"/>
    </row>
    <row r="40" spans="1:7" ht="15" thickBot="1" x14ac:dyDescent="0.4">
      <c r="A40" s="97" t="s">
        <v>63</v>
      </c>
      <c r="B40" s="78"/>
      <c r="C40" s="78"/>
      <c r="D40" s="79"/>
      <c r="E40" s="78"/>
      <c r="F40" s="80"/>
      <c r="G40" s="98"/>
    </row>
    <row r="41" spans="1:7" ht="15" thickBot="1" x14ac:dyDescent="0.4">
      <c r="A41" s="99" t="s">
        <v>64</v>
      </c>
      <c r="B41" s="92"/>
      <c r="C41" s="92"/>
      <c r="D41" s="92"/>
      <c r="E41" s="92"/>
      <c r="F41" s="92"/>
      <c r="G41" s="41"/>
    </row>
    <row r="42" spans="1:7" ht="15" thickBot="1" x14ac:dyDescent="0.4">
      <c r="A42" s="97" t="s">
        <v>65</v>
      </c>
      <c r="B42" s="100"/>
      <c r="C42" s="100"/>
      <c r="D42" s="100"/>
      <c r="E42" s="100"/>
      <c r="F42" s="100"/>
      <c r="G42" s="101"/>
    </row>
    <row r="43" spans="1:7" x14ac:dyDescent="0.35">
      <c r="A43" s="42"/>
      <c r="B43" s="92"/>
      <c r="C43" s="92"/>
      <c r="D43" s="92"/>
      <c r="E43" s="92"/>
      <c r="F43" s="92"/>
      <c r="G43" s="41"/>
    </row>
    <row r="44" spans="1:7" x14ac:dyDescent="0.35">
      <c r="A44" s="4"/>
      <c r="B44" s="92"/>
      <c r="C44" s="92"/>
      <c r="D44" s="92"/>
      <c r="E44" s="92"/>
      <c r="F44" s="92"/>
      <c r="G44" s="41"/>
    </row>
    <row r="45" spans="1:7" x14ac:dyDescent="0.35">
      <c r="A45" s="91" t="s">
        <v>76</v>
      </c>
      <c r="B45" s="92"/>
      <c r="C45" s="93"/>
      <c r="D45" s="93"/>
      <c r="E45" s="92"/>
      <c r="F45" s="93"/>
      <c r="G45" s="41"/>
    </row>
    <row r="46" spans="1:7" x14ac:dyDescent="0.35">
      <c r="A46" s="94" t="s">
        <v>61</v>
      </c>
      <c r="B46" s="75"/>
      <c r="C46" s="75"/>
      <c r="D46" s="76"/>
      <c r="E46" s="75"/>
      <c r="F46" s="77"/>
      <c r="G46" s="95"/>
    </row>
    <row r="47" spans="1:7" ht="15" thickBot="1" x14ac:dyDescent="0.4">
      <c r="A47" s="4" t="s">
        <v>62</v>
      </c>
      <c r="B47" s="81"/>
      <c r="C47" s="82"/>
      <c r="D47" s="83"/>
      <c r="E47" s="82"/>
      <c r="F47" s="84"/>
      <c r="G47" s="96"/>
    </row>
    <row r="48" spans="1:7" ht="15" thickBot="1" x14ac:dyDescent="0.4">
      <c r="A48" s="97" t="s">
        <v>63</v>
      </c>
      <c r="B48" s="78"/>
      <c r="C48" s="78"/>
      <c r="D48" s="79"/>
      <c r="E48" s="78"/>
      <c r="F48" s="80"/>
      <c r="G48" s="98"/>
    </row>
    <row r="49" spans="1:7" ht="15" thickBot="1" x14ac:dyDescent="0.4">
      <c r="A49" s="99" t="s">
        <v>64</v>
      </c>
      <c r="B49" s="92"/>
      <c r="C49" s="92"/>
      <c r="D49" s="92"/>
      <c r="E49" s="92"/>
      <c r="F49" s="92"/>
      <c r="G49" s="41"/>
    </row>
    <row r="50" spans="1:7" ht="15" thickBot="1" x14ac:dyDescent="0.4">
      <c r="A50" s="97" t="s">
        <v>65</v>
      </c>
      <c r="B50" s="100"/>
      <c r="C50" s="100"/>
      <c r="D50" s="100"/>
      <c r="E50" s="100"/>
      <c r="F50" s="100"/>
      <c r="G50" s="101"/>
    </row>
    <row r="51" spans="1:7" x14ac:dyDescent="0.35">
      <c r="A51" s="42"/>
      <c r="B51" s="92"/>
      <c r="C51" s="92"/>
      <c r="D51" s="92"/>
      <c r="E51" s="92"/>
      <c r="F51" s="92"/>
      <c r="G51" s="41"/>
    </row>
    <row r="52" spans="1:7" x14ac:dyDescent="0.35">
      <c r="A52" s="91" t="s">
        <v>4</v>
      </c>
      <c r="B52" s="92"/>
      <c r="C52" s="93"/>
      <c r="D52" s="93"/>
      <c r="E52" s="92"/>
      <c r="F52" s="93"/>
      <c r="G52" s="41"/>
    </row>
    <row r="53" spans="1:7" x14ac:dyDescent="0.35">
      <c r="A53" s="94" t="s">
        <v>61</v>
      </c>
      <c r="B53" s="75"/>
      <c r="C53" s="75"/>
      <c r="D53" s="76"/>
      <c r="E53" s="75"/>
      <c r="F53" s="77"/>
      <c r="G53" s="95"/>
    </row>
    <row r="54" spans="1:7" ht="15" thickBot="1" x14ac:dyDescent="0.4">
      <c r="A54" s="4" t="s">
        <v>62</v>
      </c>
      <c r="B54" s="81"/>
      <c r="C54" s="82"/>
      <c r="D54" s="83"/>
      <c r="E54" s="82"/>
      <c r="F54" s="84"/>
      <c r="G54" s="96"/>
    </row>
    <row r="55" spans="1:7" ht="15" thickBot="1" x14ac:dyDescent="0.4">
      <c r="A55" s="97" t="s">
        <v>63</v>
      </c>
      <c r="B55" s="78"/>
      <c r="C55" s="78"/>
      <c r="D55" s="79"/>
      <c r="E55" s="78"/>
      <c r="F55" s="80"/>
      <c r="G55" s="98"/>
    </row>
    <row r="56" spans="1:7" ht="15" thickBot="1" x14ac:dyDescent="0.4">
      <c r="A56" s="99" t="s">
        <v>64</v>
      </c>
      <c r="B56" s="92"/>
      <c r="C56" s="92"/>
      <c r="D56" s="92"/>
      <c r="E56" s="92"/>
      <c r="F56" s="92"/>
      <c r="G56" s="41"/>
    </row>
    <row r="57" spans="1:7" ht="15" thickBot="1" x14ac:dyDescent="0.4">
      <c r="A57" s="97" t="s">
        <v>65</v>
      </c>
      <c r="B57" s="100"/>
      <c r="C57" s="100"/>
      <c r="D57" s="100"/>
      <c r="E57" s="100"/>
      <c r="F57" s="100"/>
      <c r="G57" s="101"/>
    </row>
    <row r="58" spans="1:7" x14ac:dyDescent="0.35">
      <c r="A58" s="42"/>
      <c r="B58" s="92"/>
      <c r="C58" s="92"/>
      <c r="D58" s="92"/>
      <c r="E58" s="92"/>
      <c r="F58" s="92"/>
      <c r="G58" s="41"/>
    </row>
    <row r="59" spans="1:7" x14ac:dyDescent="0.35">
      <c r="A59" s="91" t="s">
        <v>5</v>
      </c>
      <c r="B59" s="92"/>
      <c r="C59" s="93"/>
      <c r="D59" s="93"/>
      <c r="E59" s="92"/>
      <c r="F59" s="93"/>
      <c r="G59" s="41"/>
    </row>
    <row r="60" spans="1:7" x14ac:dyDescent="0.35">
      <c r="A60" s="94" t="s">
        <v>61</v>
      </c>
      <c r="B60" s="75"/>
      <c r="C60" s="75"/>
      <c r="D60" s="76"/>
      <c r="E60" s="75"/>
      <c r="F60" s="77"/>
      <c r="G60" s="95"/>
    </row>
    <row r="61" spans="1:7" ht="15" thickBot="1" x14ac:dyDescent="0.4">
      <c r="A61" s="4" t="s">
        <v>62</v>
      </c>
      <c r="B61" s="81"/>
      <c r="C61" s="82"/>
      <c r="D61" s="83"/>
      <c r="E61" s="82"/>
      <c r="F61" s="84"/>
      <c r="G61" s="96"/>
    </row>
    <row r="62" spans="1:7" ht="15" thickBot="1" x14ac:dyDescent="0.4">
      <c r="A62" s="97" t="s">
        <v>63</v>
      </c>
      <c r="B62" s="78"/>
      <c r="C62" s="78"/>
      <c r="D62" s="79"/>
      <c r="E62" s="78"/>
      <c r="F62" s="80"/>
      <c r="G62" s="98"/>
    </row>
    <row r="63" spans="1:7" ht="15" thickBot="1" x14ac:dyDescent="0.4">
      <c r="A63" s="99" t="s">
        <v>64</v>
      </c>
      <c r="B63" s="92"/>
      <c r="C63" s="92"/>
      <c r="D63" s="92"/>
      <c r="E63" s="92"/>
      <c r="F63" s="92"/>
      <c r="G63" s="41"/>
    </row>
    <row r="64" spans="1:7" ht="15" thickBot="1" x14ac:dyDescent="0.4">
      <c r="A64" s="97" t="s">
        <v>65</v>
      </c>
      <c r="B64" s="100"/>
      <c r="C64" s="100"/>
      <c r="D64" s="100"/>
      <c r="E64" s="100"/>
      <c r="F64" s="100"/>
      <c r="G64" s="101"/>
    </row>
    <row r="65" spans="1:7" x14ac:dyDescent="0.35">
      <c r="A65" s="42"/>
      <c r="B65" s="92"/>
      <c r="C65" s="92"/>
      <c r="D65" s="92"/>
      <c r="E65" s="92"/>
      <c r="F65" s="92"/>
      <c r="G65" s="41"/>
    </row>
    <row r="66" spans="1:7" x14ac:dyDescent="0.35">
      <c r="A66" s="91" t="s">
        <v>6</v>
      </c>
      <c r="B66" s="92"/>
      <c r="C66" s="93"/>
      <c r="D66" s="93"/>
      <c r="E66" s="92"/>
      <c r="F66" s="93"/>
      <c r="G66" s="41"/>
    </row>
    <row r="67" spans="1:7" x14ac:dyDescent="0.35">
      <c r="A67" s="94" t="s">
        <v>61</v>
      </c>
      <c r="B67" s="75"/>
      <c r="C67" s="75"/>
      <c r="D67" s="76"/>
      <c r="E67" s="75"/>
      <c r="F67" s="77"/>
      <c r="G67" s="95"/>
    </row>
    <row r="68" spans="1:7" ht="15" thickBot="1" x14ac:dyDescent="0.4">
      <c r="A68" s="4" t="s">
        <v>62</v>
      </c>
      <c r="B68" s="81"/>
      <c r="C68" s="82"/>
      <c r="D68" s="83"/>
      <c r="E68" s="82"/>
      <c r="F68" s="84"/>
      <c r="G68" s="96"/>
    </row>
    <row r="69" spans="1:7" ht="15" thickBot="1" x14ac:dyDescent="0.4">
      <c r="A69" s="97" t="s">
        <v>63</v>
      </c>
      <c r="B69" s="78"/>
      <c r="C69" s="78"/>
      <c r="D69" s="79"/>
      <c r="E69" s="78"/>
      <c r="F69" s="80"/>
      <c r="G69" s="98"/>
    </row>
    <row r="70" spans="1:7" ht="15" thickBot="1" x14ac:dyDescent="0.4">
      <c r="A70" s="99" t="s">
        <v>64</v>
      </c>
      <c r="B70" s="92"/>
      <c r="C70" s="92"/>
      <c r="D70" s="92"/>
      <c r="E70" s="92"/>
      <c r="F70" s="92"/>
      <c r="G70" s="41"/>
    </row>
    <row r="71" spans="1:7" ht="15" thickBot="1" x14ac:dyDescent="0.4">
      <c r="A71" s="97" t="s">
        <v>65</v>
      </c>
      <c r="B71" s="100"/>
      <c r="C71" s="100"/>
      <c r="D71" s="100"/>
      <c r="E71" s="100"/>
      <c r="F71" s="100"/>
      <c r="G71" s="101"/>
    </row>
    <row r="72" spans="1:7" x14ac:dyDescent="0.35">
      <c r="A72" s="42"/>
      <c r="B72" s="92"/>
      <c r="C72" s="92"/>
      <c r="D72" s="92"/>
      <c r="E72" s="92"/>
      <c r="F72" s="92"/>
      <c r="G72" s="41"/>
    </row>
    <row r="73" spans="1:7" x14ac:dyDescent="0.35">
      <c r="A73" s="91" t="s">
        <v>75</v>
      </c>
      <c r="B73" s="92"/>
      <c r="C73" s="93"/>
      <c r="D73" s="93"/>
      <c r="E73" s="92"/>
      <c r="F73" s="93"/>
      <c r="G73" s="41"/>
    </row>
    <row r="74" spans="1:7" x14ac:dyDescent="0.35">
      <c r="A74" s="94" t="s">
        <v>61</v>
      </c>
      <c r="B74" s="75"/>
      <c r="C74" s="75"/>
      <c r="D74" s="76"/>
      <c r="E74" s="75"/>
      <c r="F74" s="77"/>
      <c r="G74" s="95"/>
    </row>
    <row r="75" spans="1:7" ht="15" thickBot="1" x14ac:dyDescent="0.4">
      <c r="A75" s="4" t="s">
        <v>62</v>
      </c>
      <c r="B75" s="81"/>
      <c r="C75" s="82"/>
      <c r="D75" s="83"/>
      <c r="E75" s="82"/>
      <c r="F75" s="84"/>
      <c r="G75" s="96"/>
    </row>
    <row r="76" spans="1:7" ht="15" thickBot="1" x14ac:dyDescent="0.4">
      <c r="A76" s="97" t="s">
        <v>63</v>
      </c>
      <c r="B76" s="78"/>
      <c r="C76" s="78"/>
      <c r="D76" s="79"/>
      <c r="E76" s="78"/>
      <c r="F76" s="80"/>
      <c r="G76" s="98"/>
    </row>
    <row r="77" spans="1:7" ht="15" thickBot="1" x14ac:dyDescent="0.4">
      <c r="A77" s="99" t="s">
        <v>64</v>
      </c>
      <c r="B77" s="92"/>
      <c r="C77" s="92"/>
      <c r="D77" s="92"/>
      <c r="E77" s="92"/>
      <c r="F77" s="92"/>
      <c r="G77" s="41"/>
    </row>
    <row r="78" spans="1:7" ht="15" thickBot="1" x14ac:dyDescent="0.4">
      <c r="A78" s="97" t="s">
        <v>65</v>
      </c>
      <c r="B78" s="100"/>
      <c r="C78" s="100"/>
      <c r="D78" s="100"/>
      <c r="E78" s="100"/>
      <c r="F78" s="100"/>
      <c r="G78" s="101"/>
    </row>
    <row r="79" spans="1:7" x14ac:dyDescent="0.35">
      <c r="A79" s="42"/>
      <c r="B79" s="92"/>
      <c r="C79" s="92"/>
      <c r="D79" s="92"/>
      <c r="E79" s="92"/>
      <c r="F79" s="92"/>
      <c r="G79" s="41"/>
    </row>
    <row r="80" spans="1:7" x14ac:dyDescent="0.35">
      <c r="A80" s="91" t="s">
        <v>50</v>
      </c>
      <c r="B80" s="92"/>
      <c r="C80" s="93"/>
      <c r="D80" s="93"/>
      <c r="E80" s="92"/>
      <c r="F80" s="93"/>
      <c r="G80" s="41"/>
    </row>
    <row r="81" spans="1:7" x14ac:dyDescent="0.35">
      <c r="A81" s="94" t="s">
        <v>61</v>
      </c>
      <c r="B81" s="75"/>
      <c r="C81" s="75"/>
      <c r="D81" s="76"/>
      <c r="E81" s="75"/>
      <c r="F81" s="77"/>
      <c r="G81" s="95"/>
    </row>
    <row r="82" spans="1:7" ht="15" thickBot="1" x14ac:dyDescent="0.4">
      <c r="A82" s="4" t="s">
        <v>62</v>
      </c>
      <c r="B82" s="81"/>
      <c r="C82" s="82"/>
      <c r="D82" s="83"/>
      <c r="E82" s="82"/>
      <c r="F82" s="84"/>
      <c r="G82" s="96"/>
    </row>
    <row r="83" spans="1:7" ht="15" thickBot="1" x14ac:dyDescent="0.4">
      <c r="A83" s="97" t="s">
        <v>63</v>
      </c>
      <c r="B83" s="78"/>
      <c r="C83" s="78"/>
      <c r="D83" s="79"/>
      <c r="E83" s="78"/>
      <c r="F83" s="80"/>
      <c r="G83" s="98"/>
    </row>
    <row r="84" spans="1:7" ht="15" thickBot="1" x14ac:dyDescent="0.4">
      <c r="A84" s="99" t="s">
        <v>64</v>
      </c>
      <c r="B84" s="92"/>
      <c r="C84" s="92"/>
      <c r="D84" s="92"/>
      <c r="E84" s="92"/>
      <c r="F84" s="92"/>
      <c r="G84" s="41"/>
    </row>
    <row r="85" spans="1:7" ht="15" thickBot="1" x14ac:dyDescent="0.4">
      <c r="A85" s="97" t="s">
        <v>65</v>
      </c>
      <c r="B85" s="100"/>
      <c r="C85" s="100"/>
      <c r="D85" s="100"/>
      <c r="E85" s="100"/>
      <c r="F85" s="100"/>
      <c r="G85" s="101"/>
    </row>
    <row r="86" spans="1:7" x14ac:dyDescent="0.35">
      <c r="A86" s="42"/>
      <c r="B86" s="92"/>
      <c r="C86" s="92"/>
      <c r="D86" s="92"/>
      <c r="E86" s="92"/>
      <c r="F86" s="92"/>
      <c r="G86" s="41"/>
    </row>
    <row r="87" spans="1:7" x14ac:dyDescent="0.35">
      <c r="A87" s="91" t="s">
        <v>51</v>
      </c>
      <c r="B87" s="92"/>
      <c r="C87" s="93"/>
      <c r="D87" s="93"/>
      <c r="E87" s="92"/>
      <c r="F87" s="93"/>
      <c r="G87" s="41"/>
    </row>
    <row r="88" spans="1:7" x14ac:dyDescent="0.35">
      <c r="A88" s="94" t="s">
        <v>61</v>
      </c>
      <c r="B88" s="75"/>
      <c r="C88" s="75"/>
      <c r="D88" s="76"/>
      <c r="E88" s="75"/>
      <c r="F88" s="77"/>
      <c r="G88" s="95"/>
    </row>
    <row r="89" spans="1:7" ht="15" thickBot="1" x14ac:dyDescent="0.4">
      <c r="A89" s="4" t="s">
        <v>62</v>
      </c>
      <c r="B89" s="81"/>
      <c r="C89" s="82"/>
      <c r="D89" s="83"/>
      <c r="E89" s="82"/>
      <c r="F89" s="84"/>
      <c r="G89" s="96"/>
    </row>
    <row r="90" spans="1:7" ht="15" thickBot="1" x14ac:dyDescent="0.4">
      <c r="A90" s="97" t="s">
        <v>63</v>
      </c>
      <c r="B90" s="78"/>
      <c r="C90" s="78"/>
      <c r="D90" s="79"/>
      <c r="E90" s="78"/>
      <c r="F90" s="80"/>
      <c r="G90" s="98"/>
    </row>
    <row r="91" spans="1:7" ht="15" thickBot="1" x14ac:dyDescent="0.4">
      <c r="A91" s="99" t="s">
        <v>64</v>
      </c>
      <c r="B91" s="92"/>
      <c r="C91" s="92"/>
      <c r="D91" s="92"/>
      <c r="E91" s="92"/>
      <c r="F91" s="92"/>
      <c r="G91" s="41"/>
    </row>
    <row r="92" spans="1:7" ht="15" thickBot="1" x14ac:dyDescent="0.4">
      <c r="A92" s="97" t="s">
        <v>65</v>
      </c>
      <c r="B92" s="100"/>
      <c r="C92" s="100"/>
      <c r="D92" s="100"/>
      <c r="E92" s="100"/>
      <c r="F92" s="100"/>
      <c r="G92" s="101"/>
    </row>
    <row r="93" spans="1:7" x14ac:dyDescent="0.35">
      <c r="A93" s="42"/>
      <c r="B93" s="92"/>
      <c r="C93" s="92"/>
      <c r="D93" s="92"/>
      <c r="E93" s="92"/>
      <c r="F93" s="92"/>
      <c r="G93" s="41"/>
    </row>
    <row r="94" spans="1:7" x14ac:dyDescent="0.35">
      <c r="A94" s="91" t="s">
        <v>44</v>
      </c>
      <c r="B94" s="92"/>
      <c r="C94" s="93"/>
      <c r="D94" s="93"/>
      <c r="E94" s="92"/>
      <c r="F94" s="93"/>
      <c r="G94" s="41"/>
    </row>
    <row r="95" spans="1:7" x14ac:dyDescent="0.35">
      <c r="A95" s="94" t="s">
        <v>61</v>
      </c>
      <c r="B95" s="75"/>
      <c r="C95" s="75"/>
      <c r="D95" s="76"/>
      <c r="E95" s="75"/>
      <c r="F95" s="77"/>
      <c r="G95" s="95"/>
    </row>
    <row r="96" spans="1:7" ht="15" thickBot="1" x14ac:dyDescent="0.4">
      <c r="A96" s="4" t="s">
        <v>62</v>
      </c>
      <c r="B96" s="81"/>
      <c r="C96" s="82"/>
      <c r="D96" s="83"/>
      <c r="E96" s="82"/>
      <c r="F96" s="84"/>
      <c r="G96" s="96"/>
    </row>
    <row r="97" spans="1:7" ht="15" thickBot="1" x14ac:dyDescent="0.4">
      <c r="A97" s="97" t="s">
        <v>63</v>
      </c>
      <c r="B97" s="78"/>
      <c r="C97" s="78"/>
      <c r="D97" s="79"/>
      <c r="E97" s="78"/>
      <c r="F97" s="80"/>
      <c r="G97" s="98"/>
    </row>
    <row r="98" spans="1:7" ht="15" thickBot="1" x14ac:dyDescent="0.4">
      <c r="A98" s="99" t="s">
        <v>64</v>
      </c>
      <c r="B98" s="92"/>
      <c r="C98" s="92"/>
      <c r="D98" s="92"/>
      <c r="E98" s="92"/>
      <c r="F98" s="92"/>
      <c r="G98" s="41"/>
    </row>
    <row r="99" spans="1:7" ht="15" thickBot="1" x14ac:dyDescent="0.4">
      <c r="A99" s="97" t="s">
        <v>65</v>
      </c>
      <c r="B99" s="100"/>
      <c r="C99" s="100"/>
      <c r="D99" s="100"/>
      <c r="E99" s="100"/>
      <c r="F99" s="100"/>
      <c r="G99" s="101"/>
    </row>
    <row r="100" spans="1:7" x14ac:dyDescent="0.35">
      <c r="A100" s="42"/>
      <c r="B100" s="92"/>
      <c r="C100" s="92"/>
      <c r="D100" s="92"/>
      <c r="E100" s="92"/>
      <c r="F100" s="92"/>
      <c r="G100" s="41"/>
    </row>
    <row r="101" spans="1:7" x14ac:dyDescent="0.35">
      <c r="A101" s="91" t="s">
        <v>74</v>
      </c>
      <c r="B101" s="92"/>
      <c r="C101" s="93"/>
      <c r="D101" s="93"/>
      <c r="E101" s="92"/>
      <c r="F101" s="93"/>
      <c r="G101" s="41"/>
    </row>
    <row r="102" spans="1:7" x14ac:dyDescent="0.35">
      <c r="A102" s="94" t="s">
        <v>61</v>
      </c>
      <c r="B102" s="75"/>
      <c r="C102" s="75"/>
      <c r="D102" s="76"/>
      <c r="E102" s="75"/>
      <c r="F102" s="77"/>
      <c r="G102" s="95"/>
    </row>
    <row r="103" spans="1:7" ht="15" thickBot="1" x14ac:dyDescent="0.4">
      <c r="A103" s="4" t="s">
        <v>62</v>
      </c>
      <c r="B103" s="81"/>
      <c r="C103" s="82"/>
      <c r="D103" s="83"/>
      <c r="E103" s="82"/>
      <c r="F103" s="84"/>
      <c r="G103" s="96"/>
    </row>
    <row r="104" spans="1:7" ht="15" thickBot="1" x14ac:dyDescent="0.4">
      <c r="A104" s="97" t="s">
        <v>63</v>
      </c>
      <c r="B104" s="78"/>
      <c r="C104" s="78"/>
      <c r="D104" s="79"/>
      <c r="E104" s="78"/>
      <c r="F104" s="80"/>
      <c r="G104" s="98"/>
    </row>
    <row r="105" spans="1:7" ht="15" thickBot="1" x14ac:dyDescent="0.4">
      <c r="A105" s="99" t="s">
        <v>64</v>
      </c>
      <c r="B105" s="92"/>
      <c r="C105" s="92"/>
      <c r="D105" s="92"/>
      <c r="E105" s="92"/>
      <c r="F105" s="92"/>
      <c r="G105" s="41"/>
    </row>
    <row r="106" spans="1:7" x14ac:dyDescent="0.35">
      <c r="A106" s="102" t="s">
        <v>65</v>
      </c>
      <c r="B106" s="103"/>
      <c r="C106" s="103"/>
      <c r="D106" s="103"/>
      <c r="E106" s="103"/>
      <c r="F106" s="103"/>
      <c r="G106" s="104"/>
    </row>
    <row r="107" spans="1:7" x14ac:dyDescent="0.35">
      <c r="A107" s="35"/>
    </row>
  </sheetData>
  <pageMargins left="0.7" right="0.7" top="0.75" bottom="0.75" header="0.3" footer="0.3"/>
  <pageSetup orientation="landscape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-0.249977111117893"/>
    <pageSetUpPr fitToPage="1"/>
  </sheetPr>
  <dimension ref="A1:R28"/>
  <sheetViews>
    <sheetView workbookViewId="0">
      <selection sqref="A1:N1"/>
    </sheetView>
  </sheetViews>
  <sheetFormatPr defaultRowHeight="14.5" x14ac:dyDescent="0.35"/>
  <cols>
    <col min="1" max="1" width="32.54296875" customWidth="1"/>
  </cols>
  <sheetData>
    <row r="1" spans="1:18" ht="15.65" x14ac:dyDescent="0.3">
      <c r="A1" s="108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65"/>
      <c r="P1" s="65"/>
      <c r="Q1" s="65"/>
      <c r="R1" s="65"/>
    </row>
    <row r="2" spans="1:18" ht="14.4" x14ac:dyDescent="0.3">
      <c r="B2" s="59">
        <v>42370</v>
      </c>
      <c r="C2" s="60">
        <v>42416</v>
      </c>
      <c r="D2" s="60">
        <v>42445</v>
      </c>
      <c r="E2" s="60">
        <v>42476</v>
      </c>
      <c r="F2" s="60">
        <v>42506</v>
      </c>
      <c r="G2" s="60">
        <v>42537</v>
      </c>
      <c r="H2" s="60">
        <v>42567</v>
      </c>
      <c r="I2" s="60">
        <v>42598</v>
      </c>
      <c r="J2" s="60">
        <v>42629</v>
      </c>
      <c r="K2" s="60">
        <v>42659</v>
      </c>
      <c r="L2" s="60">
        <v>42690</v>
      </c>
      <c r="M2" s="60">
        <v>42720</v>
      </c>
      <c r="N2" s="54" t="s">
        <v>17</v>
      </c>
    </row>
    <row r="3" spans="1:18" ht="14.4" x14ac:dyDescent="0.3">
      <c r="A3" s="110" t="s">
        <v>15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8" ht="14.4" x14ac:dyDescent="0.3">
      <c r="A4" s="58" t="s">
        <v>38</v>
      </c>
      <c r="B4">
        <v>78</v>
      </c>
      <c r="C4">
        <v>39</v>
      </c>
      <c r="N4">
        <f>SUM(B4:M4)</f>
        <v>117</v>
      </c>
    </row>
    <row r="5" spans="1:18" ht="14.4" x14ac:dyDescent="0.3">
      <c r="A5" s="58" t="s">
        <v>37</v>
      </c>
      <c r="B5">
        <v>0</v>
      </c>
      <c r="C5">
        <v>0</v>
      </c>
      <c r="N5">
        <f t="shared" ref="N5:N7" si="0">SUM(B5:M5)</f>
        <v>0</v>
      </c>
    </row>
    <row r="6" spans="1:18" ht="14.4" x14ac:dyDescent="0.3">
      <c r="A6" s="58" t="s">
        <v>56</v>
      </c>
      <c r="B6">
        <v>1297</v>
      </c>
      <c r="C6">
        <v>1177</v>
      </c>
      <c r="N6">
        <f t="shared" si="0"/>
        <v>2474</v>
      </c>
    </row>
    <row r="7" spans="1:18" ht="14.4" x14ac:dyDescent="0.3">
      <c r="A7" s="58" t="s">
        <v>36</v>
      </c>
      <c r="B7">
        <v>76</v>
      </c>
      <c r="C7">
        <v>68</v>
      </c>
      <c r="N7">
        <f t="shared" si="0"/>
        <v>144</v>
      </c>
    </row>
    <row r="9" spans="1:18" ht="14.4" x14ac:dyDescent="0.3">
      <c r="A9" s="111" t="s">
        <v>35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</row>
    <row r="10" spans="1:18" ht="14.4" x14ac:dyDescent="0.3">
      <c r="A10" s="61" t="s">
        <v>34</v>
      </c>
      <c r="B10" s="64">
        <v>117</v>
      </c>
      <c r="C10" s="64">
        <v>118</v>
      </c>
      <c r="D10" s="64"/>
      <c r="E10" s="64"/>
      <c r="F10" s="64"/>
      <c r="G10" s="64"/>
      <c r="H10" s="64"/>
      <c r="I10" s="64"/>
      <c r="J10" s="64"/>
      <c r="K10" s="64"/>
      <c r="L10" s="64"/>
      <c r="N10" s="63">
        <f>SUM(B10:M10)</f>
        <v>235</v>
      </c>
    </row>
    <row r="11" spans="1:18" ht="14.4" x14ac:dyDescent="0.3">
      <c r="A11" s="62" t="s">
        <v>40</v>
      </c>
      <c r="B11">
        <v>0</v>
      </c>
      <c r="C11" s="63">
        <f>C10-B10</f>
        <v>1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>
        <f>SUM(B11:M11)</f>
        <v>1</v>
      </c>
    </row>
    <row r="12" spans="1:18" ht="14.4" x14ac:dyDescent="0.3">
      <c r="A12" s="62" t="s">
        <v>53</v>
      </c>
      <c r="B12">
        <v>250</v>
      </c>
      <c r="C12">
        <v>179</v>
      </c>
      <c r="N12" s="63">
        <f t="shared" ref="N12:N16" si="1">SUM(B12:M12)</f>
        <v>429</v>
      </c>
    </row>
    <row r="13" spans="1:18" ht="14.4" x14ac:dyDescent="0.3">
      <c r="A13" s="61" t="s">
        <v>42</v>
      </c>
      <c r="B13">
        <v>100</v>
      </c>
      <c r="C13">
        <v>126</v>
      </c>
      <c r="N13" s="63">
        <f t="shared" si="1"/>
        <v>226</v>
      </c>
    </row>
    <row r="14" spans="1:18" ht="14.4" x14ac:dyDescent="0.3">
      <c r="A14" s="62" t="s">
        <v>52</v>
      </c>
      <c r="B14" s="64">
        <v>96</v>
      </c>
      <c r="C14" s="64">
        <v>14</v>
      </c>
      <c r="D14" s="64"/>
      <c r="E14" s="64"/>
      <c r="F14" s="64"/>
      <c r="G14" s="64"/>
      <c r="H14" s="64"/>
      <c r="I14" s="64"/>
      <c r="J14" s="64"/>
      <c r="K14" s="64"/>
      <c r="L14" s="64"/>
      <c r="N14" s="63">
        <f t="shared" si="1"/>
        <v>110</v>
      </c>
    </row>
    <row r="15" spans="1:18" ht="14.4" x14ac:dyDescent="0.3">
      <c r="A15" s="62" t="s">
        <v>54</v>
      </c>
      <c r="B15" t="s">
        <v>41</v>
      </c>
      <c r="C15" s="63">
        <f>C14-B14</f>
        <v>-82</v>
      </c>
      <c r="D15" s="63"/>
      <c r="E15" s="63"/>
      <c r="F15" s="63"/>
      <c r="G15" s="63"/>
      <c r="H15" s="63"/>
      <c r="I15" s="63"/>
      <c r="J15" s="63"/>
      <c r="K15" s="63"/>
      <c r="L15" s="63"/>
      <c r="N15" s="63">
        <f t="shared" si="1"/>
        <v>-82</v>
      </c>
    </row>
    <row r="16" spans="1:18" ht="14.4" x14ac:dyDescent="0.3">
      <c r="A16" s="61" t="s">
        <v>43</v>
      </c>
      <c r="B16" s="64">
        <v>1404</v>
      </c>
      <c r="C16" s="64">
        <v>2366</v>
      </c>
      <c r="D16" s="64"/>
      <c r="E16" s="64"/>
      <c r="F16" s="64"/>
      <c r="G16" s="64"/>
      <c r="H16" s="64"/>
      <c r="I16" s="64"/>
      <c r="J16" s="64"/>
      <c r="K16" s="64"/>
      <c r="L16" s="64"/>
      <c r="N16" s="63">
        <f t="shared" si="1"/>
        <v>3770</v>
      </c>
    </row>
    <row r="18" spans="1:14" x14ac:dyDescent="0.35">
      <c r="A18" s="112" t="s">
        <v>16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</row>
    <row r="19" spans="1:14" x14ac:dyDescent="0.35">
      <c r="A19" s="61" t="s">
        <v>34</v>
      </c>
      <c r="B19">
        <v>14</v>
      </c>
      <c r="C19">
        <v>17</v>
      </c>
      <c r="K19" s="53"/>
      <c r="L19" s="53"/>
      <c r="N19" s="63">
        <f>SUM(B19:M19)</f>
        <v>31</v>
      </c>
    </row>
    <row r="20" spans="1:14" x14ac:dyDescent="0.35">
      <c r="A20" s="62" t="s">
        <v>40</v>
      </c>
      <c r="B20">
        <v>0</v>
      </c>
      <c r="C20">
        <f>C19-B19</f>
        <v>3</v>
      </c>
      <c r="L20" s="63"/>
      <c r="N20" s="63">
        <f>SUM(B20:M20)</f>
        <v>3</v>
      </c>
    </row>
    <row r="23" spans="1:14" ht="15.5" x14ac:dyDescent="0.35">
      <c r="A23" s="109" t="s">
        <v>57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</row>
    <row r="24" spans="1:14" x14ac:dyDescent="0.35">
      <c r="B24" s="59">
        <v>42370</v>
      </c>
      <c r="C24" s="60">
        <v>42416</v>
      </c>
      <c r="D24" s="60">
        <v>42445</v>
      </c>
      <c r="E24" s="60">
        <v>42476</v>
      </c>
      <c r="F24" s="60">
        <v>42506</v>
      </c>
      <c r="G24" s="60">
        <v>42537</v>
      </c>
      <c r="H24" s="60">
        <v>42567</v>
      </c>
      <c r="I24" s="60">
        <v>42598</v>
      </c>
      <c r="J24" s="60">
        <v>42629</v>
      </c>
      <c r="K24" s="60">
        <v>42659</v>
      </c>
      <c r="L24" s="60">
        <v>42690</v>
      </c>
      <c r="M24" s="60">
        <v>42720</v>
      </c>
      <c r="N24" s="54" t="s">
        <v>17</v>
      </c>
    </row>
    <row r="25" spans="1:14" x14ac:dyDescent="0.35">
      <c r="A25" s="66" t="s">
        <v>58</v>
      </c>
    </row>
    <row r="26" spans="1:14" x14ac:dyDescent="0.35">
      <c r="A26" s="66" t="s">
        <v>58</v>
      </c>
    </row>
    <row r="27" spans="1:14" x14ac:dyDescent="0.35">
      <c r="A27" s="66" t="s">
        <v>58</v>
      </c>
    </row>
    <row r="28" spans="1:14" x14ac:dyDescent="0.35">
      <c r="A28" s="66" t="s">
        <v>58</v>
      </c>
    </row>
  </sheetData>
  <mergeCells count="5">
    <mergeCell ref="A1:N1"/>
    <mergeCell ref="A23:N23"/>
    <mergeCell ref="A3:N3"/>
    <mergeCell ref="A9:N9"/>
    <mergeCell ref="A18:N18"/>
  </mergeCells>
  <pageMargins left="0.7" right="0.7" top="0.75" bottom="0.75" header="0.3" footer="0.3"/>
  <pageSetup scale="8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Directions</vt:lpstr>
      <vt:lpstr>Website Dashboard</vt:lpstr>
      <vt:lpstr>Blog Dashboard</vt:lpstr>
      <vt:lpstr>Social Media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Brenner</dc:creator>
  <cp:keywords>social media for editors;ucsdx;lesson 6;measurement;dashboard</cp:keywords>
  <cp:lastModifiedBy>Erin Brenner</cp:lastModifiedBy>
  <cp:lastPrinted>2016-12-21T23:34:18Z</cp:lastPrinted>
  <dcterms:created xsi:type="dcterms:W3CDTF">2011-12-03T18:38:28Z</dcterms:created>
  <dcterms:modified xsi:type="dcterms:W3CDTF">2020-08-27T17:46:23Z</dcterms:modified>
</cp:coreProperties>
</file>